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<sst xmlns="http://schemas.openxmlformats.org/spreadsheetml/2006/main" count="64" uniqueCount="42">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</sst>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88" sqref="B8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73065631</v>
      </c>
      <c r="D8" s="56">
        <f>+SUM(D9:D11)</f>
        <v>80186785.020000011</v>
      </c>
      <c r="E8" s="56">
        <f>+SUM(E9:E11)</f>
        <v>78448394.020000011</v>
      </c>
    </row>
    <row r="9" spans="1:6" x14ac:dyDescent="0.25">
      <c r="A9" s="5"/>
      <c r="B9" s="9" t="s">
        <v>8</v>
      </c>
      <c r="C9" s="53">
        <v>47010070</v>
      </c>
      <c r="D9" s="53">
        <v>50566274.020000003</v>
      </c>
      <c r="E9" s="53">
        <v>50343986.020000003</v>
      </c>
    </row>
    <row r="10" spans="1:6" x14ac:dyDescent="0.25">
      <c r="A10" s="5"/>
      <c r="B10" s="9" t="s">
        <v>9</v>
      </c>
      <c r="C10" s="53">
        <v>26055561</v>
      </c>
      <c r="D10" s="53">
        <v>29620511</v>
      </c>
      <c r="E10" s="53">
        <v>28104408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73065631</v>
      </c>
      <c r="D13" s="56">
        <f>+SUM(D14:D16)</f>
        <v>82862693.200000003</v>
      </c>
      <c r="E13" s="56">
        <f>+SUM(E14:E16)</f>
        <v>72042778.189999998</v>
      </c>
      <c r="F13" s="67"/>
    </row>
    <row r="14" spans="1:6" x14ac:dyDescent="0.25">
      <c r="A14" s="5"/>
      <c r="B14" s="9" t="s">
        <v>12</v>
      </c>
      <c r="C14" s="66">
        <v>47010070</v>
      </c>
      <c r="D14" s="66">
        <v>50849991.509999998</v>
      </c>
      <c r="E14" s="66">
        <v>43098261.859999999</v>
      </c>
    </row>
    <row r="15" spans="1:6" x14ac:dyDescent="0.25">
      <c r="A15" s="5"/>
      <c r="B15" s="9" t="s">
        <v>13</v>
      </c>
      <c r="C15" s="66">
        <v>26055561</v>
      </c>
      <c r="D15" s="66">
        <v>32012701.690000001</v>
      </c>
      <c r="E15" s="66">
        <v>28944516.329999998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2911984.72</v>
      </c>
      <c r="E17" s="56">
        <f>+SUM(E18:E19)</f>
        <v>2911984.72</v>
      </c>
    </row>
    <row r="18" spans="1:5" x14ac:dyDescent="0.25">
      <c r="A18" s="5"/>
      <c r="B18" s="9" t="s">
        <v>15</v>
      </c>
      <c r="C18" s="16">
        <v>0</v>
      </c>
      <c r="D18" s="53">
        <v>519793.77</v>
      </c>
      <c r="E18" s="53">
        <v>519793.77</v>
      </c>
    </row>
    <row r="19" spans="1:5" x14ac:dyDescent="0.25">
      <c r="A19" s="5"/>
      <c r="B19" s="9" t="s">
        <v>16</v>
      </c>
      <c r="C19" s="16">
        <v>0</v>
      </c>
      <c r="D19" s="53">
        <v>2392190.9500000002</v>
      </c>
      <c r="E19" s="53">
        <v>2392190.9500000002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236076.54000000795</v>
      </c>
      <c r="E21" s="57">
        <f>+E8-E13+E17</f>
        <v>9317600.5500000138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236076.54000000795</v>
      </c>
      <c r="E23" s="57">
        <f>+E21-E11</f>
        <v>9317600.5500000138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-2675908.1799999923</v>
      </c>
      <c r="E25" s="58">
        <f>+E23-E17</f>
        <v>6405615.8300000131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-2675908.1799999923</v>
      </c>
      <c r="E34" s="60">
        <f t="shared" si="1"/>
        <v>6405615.8300000131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47010070</v>
      </c>
      <c r="D51" s="53">
        <f>+D9</f>
        <v>50566274.020000003</v>
      </c>
      <c r="E51" s="53">
        <f t="shared" ref="E51" si="5">+E9</f>
        <v>50343986.020000003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47010070</v>
      </c>
      <c r="D56" s="53">
        <f>+D14</f>
        <v>50849991.509999998</v>
      </c>
      <c r="E56" s="53">
        <f t="shared" ref="E56" si="9">+E14</f>
        <v>43098261.859999999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519793.77</v>
      </c>
      <c r="E58" s="64">
        <f>+E18</f>
        <v>519793.77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236076.28000000538</v>
      </c>
      <c r="E60" s="65">
        <f t="shared" si="10"/>
        <v>7765517.9300000034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236076.28000000538</v>
      </c>
      <c r="E62" s="62">
        <f t="shared" si="11"/>
        <v>7765517.9300000034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26055561</v>
      </c>
      <c r="D67" s="89">
        <f t="shared" ref="D67:E67" si="12">+D10</f>
        <v>29620511</v>
      </c>
      <c r="E67" s="89">
        <f t="shared" si="12"/>
        <v>28104408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26055561</v>
      </c>
      <c r="D73" s="64">
        <f>+D15</f>
        <v>32012701.690000001</v>
      </c>
      <c r="E73" s="64">
        <f t="shared" ref="E73" si="16">+E15</f>
        <v>28944516.329999998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2392190.9500000002</v>
      </c>
      <c r="E75" s="64">
        <f>+E19</f>
        <v>2392190.9500000002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0.25999999884516001</v>
      </c>
      <c r="E77" s="65">
        <f t="shared" si="17"/>
        <v>1552082.620000002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0.25999999884516001</v>
      </c>
      <c r="E79" s="62">
        <f t="shared" si="18"/>
        <v>1552082.620000002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2021-01-22T17:35:09Z</dcterms:modified>
</cp:coreProperties>
</file>